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农村公路危旧桥改造和渡改桥建设工程" sheetId="1" r:id="rId1"/>
  </sheets>
  <definedNames>
    <definedName name="_xlnm._FilterDatabase" localSheetId="0" hidden="1">农村公路危旧桥改造和渡改桥建设工程!$A$3:$XFA$27</definedName>
    <definedName name="_xlnm.Print_Titles" localSheetId="0">农村公路危旧桥改造和渡改桥建设工程!$2:$3</definedName>
  </definedNames>
  <calcPr calcId="144525"/>
</workbook>
</file>

<file path=xl/sharedStrings.xml><?xml version="1.0" encoding="utf-8"?>
<sst xmlns="http://schemas.openxmlformats.org/spreadsheetml/2006/main" count="155" uniqueCount="95">
  <si>
    <t>附件7</t>
  </si>
  <si>
    <t>2022年公路建设投资计划（农村公路危桥改造、渡改桥）</t>
  </si>
  <si>
    <t>序号</t>
  </si>
  <si>
    <t>市级单位</t>
  </si>
  <si>
    <t>县级单位</t>
  </si>
  <si>
    <t>路线编码</t>
  </si>
  <si>
    <t>桥梁名称</t>
  </si>
  <si>
    <t>建设性质(新改建/加固）</t>
  </si>
  <si>
    <t>中心桩号</t>
  </si>
  <si>
    <t>桥梁全长（m）</t>
  </si>
  <si>
    <t>桥梁全宽（m)</t>
  </si>
  <si>
    <t>批复总投资（万元）</t>
  </si>
  <si>
    <t>批复建安费（万元）</t>
  </si>
  <si>
    <t>2022年车购税补助资金
（万元）</t>
  </si>
  <si>
    <t>批复文号</t>
  </si>
  <si>
    <t>备注</t>
  </si>
  <si>
    <t>合计</t>
  </si>
  <si>
    <t>梅州市交通运输服务中心</t>
  </si>
  <si>
    <t>大埔县地方公路管理站</t>
  </si>
  <si>
    <t>Y151</t>
  </si>
  <si>
    <t>湖坎桥</t>
  </si>
  <si>
    <t>新(改)建</t>
  </si>
  <si>
    <t>埔交〔2019〕128号</t>
  </si>
  <si>
    <t>Y105</t>
  </si>
  <si>
    <t>新宫桥</t>
  </si>
  <si>
    <t>埔交〔2021〕137号</t>
  </si>
  <si>
    <t>Y393</t>
  </si>
  <si>
    <t>淡水桥</t>
  </si>
  <si>
    <t>埔交〔2021〕136号</t>
  </si>
  <si>
    <t>Y113</t>
  </si>
  <si>
    <t>青溪桥</t>
  </si>
  <si>
    <t>埔交〔2021〕139号</t>
  </si>
  <si>
    <t>丰顺县地方公路管理站</t>
  </si>
  <si>
    <t>Y112</t>
  </si>
  <si>
    <t>布美桥</t>
  </si>
  <si>
    <t>加固</t>
  </si>
  <si>
    <t>丰交〔2020〕384号</t>
  </si>
  <si>
    <t>梅江区地方公路管理站</t>
  </si>
  <si>
    <t>X963</t>
  </si>
  <si>
    <t>集福桥</t>
  </si>
  <si>
    <t>梅区交函〔2020〕45号</t>
  </si>
  <si>
    <t>Y126</t>
  </si>
  <si>
    <t>埕石桥</t>
  </si>
  <si>
    <t>梅区交函〔2020〕41号</t>
  </si>
  <si>
    <t>梅县区地方公路管理站</t>
  </si>
  <si>
    <t>Y279</t>
  </si>
  <si>
    <t>车上平桥</t>
  </si>
  <si>
    <t>梅县区交〔2021〕107号</t>
  </si>
  <si>
    <t>Y469</t>
  </si>
  <si>
    <t>流方桥</t>
  </si>
  <si>
    <t>梅县区交〔2021〕68号</t>
  </si>
  <si>
    <t>C385</t>
  </si>
  <si>
    <t>思乡桥</t>
  </si>
  <si>
    <t>梅县区交〔2021〕109号</t>
  </si>
  <si>
    <t>Y221</t>
  </si>
  <si>
    <t>新湖桥</t>
  </si>
  <si>
    <t>梅县区交〔2021〕4号</t>
  </si>
  <si>
    <t>C234</t>
  </si>
  <si>
    <t>枫树桥</t>
  </si>
  <si>
    <t>梅县区交〔2021〕105号</t>
  </si>
  <si>
    <t>Y467</t>
  </si>
  <si>
    <t>茶源桥</t>
  </si>
  <si>
    <t>梅县区交〔2021〕106号</t>
  </si>
  <si>
    <t>平远县地方公路管理站</t>
  </si>
  <si>
    <t>Y158</t>
  </si>
  <si>
    <t>东兴桥</t>
  </si>
  <si>
    <t>平交审字〔2021〕49号</t>
  </si>
  <si>
    <t>Y256</t>
  </si>
  <si>
    <t>双石桥</t>
  </si>
  <si>
    <t>五华县地方公路管理站</t>
  </si>
  <si>
    <t>C456</t>
  </si>
  <si>
    <t>岐岭桥</t>
  </si>
  <si>
    <t>华交字〔2021〕54号</t>
  </si>
  <si>
    <t>Y440</t>
  </si>
  <si>
    <t>汶水桥</t>
  </si>
  <si>
    <t>华交字〔2021〕46号</t>
  </si>
  <si>
    <t>Y143</t>
  </si>
  <si>
    <t>孔目桥</t>
  </si>
  <si>
    <t>华交字〔2021〕112号</t>
  </si>
  <si>
    <t>Y166</t>
  </si>
  <si>
    <t>文里桥</t>
  </si>
  <si>
    <t>华交字〔2021〕116号</t>
  </si>
  <si>
    <t>Y366</t>
  </si>
  <si>
    <t>福安桥</t>
  </si>
  <si>
    <t>华交字〔2021〕117号</t>
  </si>
  <si>
    <t>Y604</t>
  </si>
  <si>
    <t>莲塘桥</t>
  </si>
  <si>
    <t>华交字〔2021〕118号</t>
  </si>
  <si>
    <t>兴宁市地方公路管理站</t>
  </si>
  <si>
    <t>Y138</t>
  </si>
  <si>
    <t>径口桥</t>
  </si>
  <si>
    <t>兴交字〔2021〕67号</t>
  </si>
  <si>
    <t>X958</t>
  </si>
  <si>
    <t>周兴桥</t>
  </si>
  <si>
    <t>兴交字〔2021〕68号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</si>
</sst>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黑体"/>
      <charset val="134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9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5" fillId="16" borderId="9" applyNumberFormat="false" applyAlignment="false" applyProtection="false">
      <alignment vertical="center"/>
    </xf>
    <xf numFmtId="0" fontId="14" fillId="14" borderId="6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6" fillId="16" borderId="2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3" borderId="2" applyNumberFormat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wrapText="true"/>
    </xf>
    <xf numFmtId="176" fontId="1" fillId="0" borderId="0" xfId="0" applyNumberFormat="true" applyFont="true" applyFill="true" applyBorder="true" applyAlignment="true">
      <alignment wrapText="true"/>
    </xf>
    <xf numFmtId="0" fontId="2" fillId="0" borderId="0" xfId="0" applyNumberFormat="true" applyFont="true" applyFill="true" applyBorder="true" applyAlignment="true"/>
    <xf numFmtId="0" fontId="2" fillId="0" borderId="0" xfId="0" applyNumberFormat="true" applyFont="true" applyFill="true" applyBorder="true" applyAlignment="true">
      <alignment horizontal="left" vertical="center" shrinkToFit="true"/>
    </xf>
    <xf numFmtId="0" fontId="2" fillId="0" borderId="0" xfId="0" applyNumberFormat="true" applyFont="true" applyFill="true" applyBorder="true" applyAlignment="true">
      <alignment horizontal="center" vertical="center"/>
    </xf>
    <xf numFmtId="0" fontId="2" fillId="0" borderId="0" xfId="0" applyNumberFormat="true" applyFont="true" applyFill="true" applyBorder="true" applyAlignment="true">
      <alignment horizontal="center" vertical="center" shrinkToFit="true"/>
    </xf>
    <xf numFmtId="9" fontId="3" fillId="0" borderId="0" xfId="0" applyNumberFormat="true" applyFont="true" applyFill="true" applyBorder="true" applyAlignment="true">
      <alignment vertical="center"/>
    </xf>
    <xf numFmtId="0" fontId="4" fillId="0" borderId="0" xfId="0" applyNumberFormat="true" applyFont="true" applyFill="true" applyBorder="true" applyAlignment="true"/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left" vertical="center" shrinkToFit="true"/>
    </xf>
    <xf numFmtId="0" fontId="5" fillId="0" borderId="0" xfId="0" applyNumberFormat="true" applyFont="true" applyFill="true" applyBorder="true" applyAlignment="true">
      <alignment horizontal="center" vertical="center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shrinkToFi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left" vertical="center" shrinkToFit="true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 shrinkToFit="true"/>
    </xf>
    <xf numFmtId="0" fontId="5" fillId="0" borderId="0" xfId="0" applyNumberFormat="true" applyFont="true" applyFill="true" applyBorder="true" applyAlignment="true">
      <alignment horizontal="center" vertical="center" shrinkToFit="true"/>
    </xf>
    <xf numFmtId="176" fontId="1" fillId="0" borderId="1" xfId="0" applyNumberFormat="true" applyFont="true" applyFill="true" applyBorder="true" applyAlignment="true">
      <alignment horizontal="center" vertical="center" shrinkToFit="true"/>
    </xf>
    <xf numFmtId="176" fontId="1" fillId="0" borderId="0" xfId="0" applyNumberFormat="true" applyFont="true" applyFill="true" applyBorder="true" applyAlignment="true"/>
    <xf numFmtId="176" fontId="6" fillId="0" borderId="0" xfId="0" applyNumberFormat="true" applyFont="true" applyFill="true" applyBorder="true" applyAlignment="true">
      <alignment vertical="center"/>
    </xf>
    <xf numFmtId="176" fontId="3" fillId="0" borderId="0" xfId="0" applyNumberFormat="true" applyFont="true" applyFill="true" applyBorder="true" applyAlignment="true">
      <alignment vertical="center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A27"/>
  <sheetViews>
    <sheetView tabSelected="1" zoomScale="115" zoomScaleNormal="115" workbookViewId="0">
      <selection activeCell="E4" sqref="E4"/>
    </sheetView>
  </sheetViews>
  <sheetFormatPr defaultColWidth="8.875" defaultRowHeight="13.5"/>
  <cols>
    <col min="1" max="1" width="5.875" style="3" customWidth="true"/>
    <col min="2" max="2" width="22.125" style="4" customWidth="true"/>
    <col min="3" max="3" width="20.5" style="4" customWidth="true"/>
    <col min="4" max="4" width="8.375" style="5" customWidth="true"/>
    <col min="5" max="5" width="12" style="6" customWidth="true"/>
    <col min="6" max="6" width="9.125" style="5" customWidth="true"/>
    <col min="7" max="7" width="7.5" style="5" customWidth="true"/>
    <col min="8" max="8" width="9.75" style="5" customWidth="true"/>
    <col min="9" max="9" width="7.625" style="5" customWidth="true"/>
    <col min="10" max="10" width="9.75" style="5" customWidth="true"/>
    <col min="11" max="11" width="10" style="5" customWidth="true"/>
    <col min="12" max="12" width="10.625" style="5" customWidth="true"/>
    <col min="13" max="13" width="25.5" style="5" customWidth="true"/>
    <col min="14" max="14" width="9.5" style="5" customWidth="true"/>
    <col min="15" max="15" width="3.5" style="3" customWidth="true"/>
    <col min="16" max="16365" width="8.875" style="3"/>
    <col min="16366" max="16384" width="8.875" style="7"/>
  </cols>
  <sheetData>
    <row r="1" ht="14.25" spans="1:1">
      <c r="A1" s="8" t="s">
        <v>0</v>
      </c>
    </row>
    <row r="2" ht="41.1" customHeight="true" spans="1:14">
      <c r="A2" s="9" t="s">
        <v>1</v>
      </c>
      <c r="B2" s="10"/>
      <c r="C2" s="10"/>
      <c r="D2" s="11"/>
      <c r="E2" s="18"/>
      <c r="F2" s="11"/>
      <c r="G2" s="11"/>
      <c r="H2" s="11"/>
      <c r="I2" s="11"/>
      <c r="J2" s="11"/>
      <c r="K2" s="11"/>
      <c r="L2" s="11"/>
      <c r="M2" s="11"/>
      <c r="N2" s="11"/>
    </row>
    <row r="3" s="1" customFormat="true" ht="41.45" customHeight="true" spans="1:14">
      <c r="A3" s="12" t="s">
        <v>2</v>
      </c>
      <c r="B3" s="13" t="s">
        <v>3</v>
      </c>
      <c r="C3" s="13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</row>
    <row r="4" s="2" customFormat="true" ht="27" customHeight="true" spans="1:16375">
      <c r="A4" s="14" t="s">
        <v>16</v>
      </c>
      <c r="B4" s="15"/>
      <c r="C4" s="15"/>
      <c r="D4" s="14"/>
      <c r="E4" s="19"/>
      <c r="F4" s="14"/>
      <c r="G4" s="14"/>
      <c r="H4" s="14"/>
      <c r="I4" s="14"/>
      <c r="J4" s="14">
        <f>SUM(J5:J27)</f>
        <v>4387.551</v>
      </c>
      <c r="K4" s="14">
        <f>SUM(K5:K27)</f>
        <v>3828.082</v>
      </c>
      <c r="L4" s="14">
        <f>SUM(L5:L27)</f>
        <v>1741</v>
      </c>
      <c r="M4" s="14"/>
      <c r="N4" s="14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1"/>
      <c r="XEM4" s="21"/>
      <c r="XEN4" s="21"/>
      <c r="XEO4" s="21"/>
      <c r="XEP4" s="22"/>
      <c r="XEQ4" s="22"/>
      <c r="XER4" s="22"/>
      <c r="XES4" s="22"/>
      <c r="XET4" s="22"/>
      <c r="XEU4" s="22"/>
    </row>
    <row r="5" s="3" customFormat="true" ht="24.95" customHeight="true" spans="1:16381">
      <c r="A5" s="16">
        <v>1</v>
      </c>
      <c r="B5" s="17" t="s">
        <v>17</v>
      </c>
      <c r="C5" s="17" t="s">
        <v>18</v>
      </c>
      <c r="D5" s="16" t="s">
        <v>19</v>
      </c>
      <c r="E5" s="16" t="s">
        <v>20</v>
      </c>
      <c r="F5" s="16" t="s">
        <v>21</v>
      </c>
      <c r="G5" s="16">
        <v>3.992</v>
      </c>
      <c r="H5" s="16">
        <v>44</v>
      </c>
      <c r="I5" s="16">
        <v>7.5</v>
      </c>
      <c r="J5" s="16">
        <v>231.652</v>
      </c>
      <c r="K5" s="16">
        <v>198.397</v>
      </c>
      <c r="L5" s="16">
        <v>80</v>
      </c>
      <c r="M5" s="16" t="s">
        <v>22</v>
      </c>
      <c r="N5" s="16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</row>
    <row r="6" s="3" customFormat="true" ht="24.95" customHeight="true" spans="1:16381">
      <c r="A6" s="16">
        <v>2</v>
      </c>
      <c r="B6" s="17" t="s">
        <v>17</v>
      </c>
      <c r="C6" s="17" t="s">
        <v>18</v>
      </c>
      <c r="D6" s="16" t="s">
        <v>23</v>
      </c>
      <c r="E6" s="16" t="s">
        <v>24</v>
      </c>
      <c r="F6" s="16" t="s">
        <v>21</v>
      </c>
      <c r="G6" s="16">
        <v>2.5</v>
      </c>
      <c r="H6" s="16">
        <v>21.06</v>
      </c>
      <c r="I6" s="16">
        <v>10.38</v>
      </c>
      <c r="J6" s="16">
        <v>90.358</v>
      </c>
      <c r="K6" s="16">
        <v>76.468</v>
      </c>
      <c r="L6" s="16">
        <v>53</v>
      </c>
      <c r="M6" s="16" t="s">
        <v>25</v>
      </c>
      <c r="N6" s="16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</row>
    <row r="7" s="3" customFormat="true" ht="24.95" customHeight="true" spans="1:16381">
      <c r="A7" s="16">
        <v>3</v>
      </c>
      <c r="B7" s="17" t="s">
        <v>17</v>
      </c>
      <c r="C7" s="17" t="s">
        <v>18</v>
      </c>
      <c r="D7" s="16" t="s">
        <v>26</v>
      </c>
      <c r="E7" s="16" t="s">
        <v>27</v>
      </c>
      <c r="F7" s="16" t="s">
        <v>21</v>
      </c>
      <c r="G7" s="16">
        <v>0.13</v>
      </c>
      <c r="H7" s="16">
        <v>53.04</v>
      </c>
      <c r="I7" s="16">
        <v>8</v>
      </c>
      <c r="J7" s="16">
        <v>182.287</v>
      </c>
      <c r="K7" s="16">
        <v>153.518</v>
      </c>
      <c r="L7" s="16">
        <v>103</v>
      </c>
      <c r="M7" s="16" t="s">
        <v>28</v>
      </c>
      <c r="N7" s="16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</row>
    <row r="8" s="3" customFormat="true" ht="24.95" customHeight="true" spans="1:16381">
      <c r="A8" s="16">
        <v>4</v>
      </c>
      <c r="B8" s="17" t="s">
        <v>17</v>
      </c>
      <c r="C8" s="17" t="s">
        <v>18</v>
      </c>
      <c r="D8" s="16" t="s">
        <v>29</v>
      </c>
      <c r="E8" s="16" t="s">
        <v>30</v>
      </c>
      <c r="F8" s="16" t="s">
        <v>21</v>
      </c>
      <c r="G8" s="16">
        <v>9.866</v>
      </c>
      <c r="H8" s="16">
        <v>74.64</v>
      </c>
      <c r="I8" s="16">
        <v>12</v>
      </c>
      <c r="J8" s="16">
        <v>483.02</v>
      </c>
      <c r="K8" s="16">
        <v>412</v>
      </c>
      <c r="L8" s="16">
        <v>217</v>
      </c>
      <c r="M8" s="16" t="s">
        <v>31</v>
      </c>
      <c r="N8" s="16"/>
      <c r="XEL8" s="7"/>
      <c r="XEM8" s="7"/>
      <c r="XEN8" s="7"/>
      <c r="XEO8" s="7"/>
      <c r="XEP8" s="7"/>
      <c r="XEQ8" s="7"/>
      <c r="XER8" s="7"/>
      <c r="XES8" s="7"/>
      <c r="XET8" s="7"/>
      <c r="XEU8" s="7"/>
      <c r="XEV8" s="7"/>
      <c r="XEW8" s="7"/>
      <c r="XEX8" s="7"/>
      <c r="XEY8" s="7"/>
      <c r="XEZ8" s="7"/>
      <c r="XFA8" s="7"/>
    </row>
    <row r="9" s="3" customFormat="true" ht="24.95" customHeight="true" spans="1:16381">
      <c r="A9" s="16">
        <v>5</v>
      </c>
      <c r="B9" s="17" t="s">
        <v>17</v>
      </c>
      <c r="C9" s="17" t="s">
        <v>32</v>
      </c>
      <c r="D9" s="16" t="s">
        <v>33</v>
      </c>
      <c r="E9" s="16" t="s">
        <v>34</v>
      </c>
      <c r="F9" s="16" t="s">
        <v>35</v>
      </c>
      <c r="G9" s="16">
        <v>9.789</v>
      </c>
      <c r="H9" s="16">
        <v>28</v>
      </c>
      <c r="I9" s="16">
        <v>5.7</v>
      </c>
      <c r="J9" s="16">
        <v>21.68</v>
      </c>
      <c r="K9" s="16">
        <v>15.68</v>
      </c>
      <c r="L9" s="16">
        <v>16</v>
      </c>
      <c r="M9" s="16" t="s">
        <v>36</v>
      </c>
      <c r="N9" s="16"/>
      <c r="XEL9" s="7"/>
      <c r="XEM9" s="7"/>
      <c r="XEN9" s="7"/>
      <c r="XEO9" s="7"/>
      <c r="XEP9" s="7"/>
      <c r="XEQ9" s="7"/>
      <c r="XER9" s="7"/>
      <c r="XES9" s="7"/>
      <c r="XET9" s="7"/>
      <c r="XEU9" s="7"/>
      <c r="XEV9" s="7"/>
      <c r="XEW9" s="7"/>
      <c r="XEX9" s="7"/>
      <c r="XEY9" s="7"/>
      <c r="XEZ9" s="7"/>
      <c r="XFA9" s="7"/>
    </row>
    <row r="10" s="3" customFormat="true" ht="24.95" customHeight="true" spans="1:16381">
      <c r="A10" s="16">
        <v>6</v>
      </c>
      <c r="B10" s="17" t="s">
        <v>17</v>
      </c>
      <c r="C10" s="17" t="s">
        <v>37</v>
      </c>
      <c r="D10" s="16" t="s">
        <v>38</v>
      </c>
      <c r="E10" s="16" t="s">
        <v>39</v>
      </c>
      <c r="F10" s="16" t="s">
        <v>35</v>
      </c>
      <c r="G10" s="16">
        <v>10.93</v>
      </c>
      <c r="H10" s="16">
        <v>63</v>
      </c>
      <c r="I10" s="16">
        <v>4.7</v>
      </c>
      <c r="J10" s="16">
        <v>90</v>
      </c>
      <c r="K10" s="16">
        <v>80</v>
      </c>
      <c r="L10" s="16">
        <v>42</v>
      </c>
      <c r="M10" s="16" t="s">
        <v>40</v>
      </c>
      <c r="N10" s="16"/>
      <c r="XEL10" s="7"/>
      <c r="XEM10" s="7"/>
      <c r="XEN10" s="7"/>
      <c r="XEO10" s="7"/>
      <c r="XEP10" s="7"/>
      <c r="XEQ10" s="7"/>
      <c r="XER10" s="7"/>
      <c r="XES10" s="7"/>
      <c r="XET10" s="7"/>
      <c r="XEU10" s="7"/>
      <c r="XEV10" s="7"/>
      <c r="XEW10" s="7"/>
      <c r="XEX10" s="7"/>
      <c r="XEY10" s="7"/>
      <c r="XEZ10" s="7"/>
      <c r="XFA10" s="7"/>
    </row>
    <row r="11" s="3" customFormat="true" ht="24.95" customHeight="true" spans="1:16381">
      <c r="A11" s="16">
        <v>7</v>
      </c>
      <c r="B11" s="17" t="s">
        <v>17</v>
      </c>
      <c r="C11" s="17" t="s">
        <v>37</v>
      </c>
      <c r="D11" s="16" t="s">
        <v>41</v>
      </c>
      <c r="E11" s="16" t="s">
        <v>42</v>
      </c>
      <c r="F11" s="16" t="s">
        <v>35</v>
      </c>
      <c r="G11" s="16">
        <v>0.432</v>
      </c>
      <c r="H11" s="16">
        <v>13</v>
      </c>
      <c r="I11" s="16">
        <v>6.4</v>
      </c>
      <c r="J11" s="16">
        <v>45</v>
      </c>
      <c r="K11" s="16">
        <v>40</v>
      </c>
      <c r="L11" s="16">
        <v>12</v>
      </c>
      <c r="M11" s="16" t="s">
        <v>43</v>
      </c>
      <c r="N11" s="16"/>
      <c r="XEL11" s="7"/>
      <c r="XEM11" s="7"/>
      <c r="XEN11" s="7"/>
      <c r="XEO11" s="7"/>
      <c r="XEP11" s="7"/>
      <c r="XEQ11" s="7"/>
      <c r="XER11" s="7"/>
      <c r="XES11" s="7"/>
      <c r="XET11" s="7"/>
      <c r="XEU11" s="7"/>
      <c r="XEV11" s="7"/>
      <c r="XEW11" s="7"/>
      <c r="XEX11" s="7"/>
      <c r="XEY11" s="7"/>
      <c r="XEZ11" s="7"/>
      <c r="XFA11" s="7"/>
    </row>
    <row r="12" s="3" customFormat="true" ht="24.95" customHeight="true" spans="1:16381">
      <c r="A12" s="16">
        <v>8</v>
      </c>
      <c r="B12" s="17" t="s">
        <v>17</v>
      </c>
      <c r="C12" s="17" t="s">
        <v>44</v>
      </c>
      <c r="D12" s="16" t="s">
        <v>45</v>
      </c>
      <c r="E12" s="16" t="s">
        <v>46</v>
      </c>
      <c r="F12" s="16" t="s">
        <v>21</v>
      </c>
      <c r="G12" s="16">
        <v>0.552</v>
      </c>
      <c r="H12" s="16">
        <v>23.04</v>
      </c>
      <c r="I12" s="16">
        <v>7.5</v>
      </c>
      <c r="J12" s="16">
        <v>90.29</v>
      </c>
      <c r="K12" s="16">
        <v>76.829</v>
      </c>
      <c r="L12" s="16">
        <v>42</v>
      </c>
      <c r="M12" s="16" t="s">
        <v>47</v>
      </c>
      <c r="N12" s="16"/>
      <c r="XEL12" s="7"/>
      <c r="XEM12" s="7"/>
      <c r="XEN12" s="7"/>
      <c r="XEO12" s="7"/>
      <c r="XEP12" s="7"/>
      <c r="XEQ12" s="7"/>
      <c r="XER12" s="7"/>
      <c r="XES12" s="7"/>
      <c r="XET12" s="7"/>
      <c r="XEU12" s="7"/>
      <c r="XEV12" s="7"/>
      <c r="XEW12" s="7"/>
      <c r="XEX12" s="7"/>
      <c r="XEY12" s="7"/>
      <c r="XEZ12" s="7"/>
      <c r="XFA12" s="7"/>
    </row>
    <row r="13" s="3" customFormat="true" ht="24.95" customHeight="true" spans="1:16381">
      <c r="A13" s="16">
        <v>9</v>
      </c>
      <c r="B13" s="17" t="s">
        <v>17</v>
      </c>
      <c r="C13" s="17" t="s">
        <v>44</v>
      </c>
      <c r="D13" s="16" t="s">
        <v>48</v>
      </c>
      <c r="E13" s="16" t="s">
        <v>49</v>
      </c>
      <c r="F13" s="16" t="s">
        <v>21</v>
      </c>
      <c r="G13" s="16">
        <v>0.195</v>
      </c>
      <c r="H13" s="16">
        <v>27</v>
      </c>
      <c r="I13" s="16">
        <v>7.6</v>
      </c>
      <c r="J13" s="16">
        <v>146.06</v>
      </c>
      <c r="K13" s="16">
        <v>123.371</v>
      </c>
      <c r="L13" s="16">
        <v>50</v>
      </c>
      <c r="M13" s="16" t="s">
        <v>50</v>
      </c>
      <c r="N13" s="16"/>
      <c r="XEL13" s="7"/>
      <c r="XEM13" s="7"/>
      <c r="XEN13" s="7"/>
      <c r="XEO13" s="7"/>
      <c r="XEP13" s="7"/>
      <c r="XEQ13" s="7"/>
      <c r="XER13" s="7"/>
      <c r="XES13" s="7"/>
      <c r="XET13" s="7"/>
      <c r="XEU13" s="7"/>
      <c r="XEV13" s="7"/>
      <c r="XEW13" s="7"/>
      <c r="XEX13" s="7"/>
      <c r="XEY13" s="7"/>
      <c r="XEZ13" s="7"/>
      <c r="XFA13" s="7"/>
    </row>
    <row r="14" s="3" customFormat="true" ht="24.95" customHeight="true" spans="1:16381">
      <c r="A14" s="16">
        <v>10</v>
      </c>
      <c r="B14" s="17" t="s">
        <v>17</v>
      </c>
      <c r="C14" s="17" t="s">
        <v>44</v>
      </c>
      <c r="D14" s="16" t="s">
        <v>51</v>
      </c>
      <c r="E14" s="16" t="s">
        <v>52</v>
      </c>
      <c r="F14" s="16" t="s">
        <v>21</v>
      </c>
      <c r="G14" s="16">
        <v>0.54</v>
      </c>
      <c r="H14" s="16">
        <v>36</v>
      </c>
      <c r="I14" s="16">
        <v>7.5</v>
      </c>
      <c r="J14" s="16">
        <v>146.568</v>
      </c>
      <c r="K14" s="16">
        <v>116.594</v>
      </c>
      <c r="L14" s="16">
        <v>65</v>
      </c>
      <c r="M14" s="16" t="s">
        <v>53</v>
      </c>
      <c r="N14" s="16"/>
      <c r="XEL14" s="7"/>
      <c r="XEM14" s="7"/>
      <c r="XEN14" s="7"/>
      <c r="XEO14" s="7"/>
      <c r="XEP14" s="7"/>
      <c r="XEQ14" s="7"/>
      <c r="XER14" s="7"/>
      <c r="XES14" s="7"/>
      <c r="XET14" s="7"/>
      <c r="XEU14" s="7"/>
      <c r="XEV14" s="7"/>
      <c r="XEW14" s="7"/>
      <c r="XEX14" s="7"/>
      <c r="XEY14" s="7"/>
      <c r="XEZ14" s="7"/>
      <c r="XFA14" s="7"/>
    </row>
    <row r="15" s="3" customFormat="true" ht="24.95" customHeight="true" spans="1:16381">
      <c r="A15" s="16">
        <v>11</v>
      </c>
      <c r="B15" s="17" t="s">
        <v>17</v>
      </c>
      <c r="C15" s="17" t="s">
        <v>44</v>
      </c>
      <c r="D15" s="16" t="s">
        <v>54</v>
      </c>
      <c r="E15" s="16" t="s">
        <v>55</v>
      </c>
      <c r="F15" s="16" t="s">
        <v>21</v>
      </c>
      <c r="G15" s="16">
        <v>0.009</v>
      </c>
      <c r="H15" s="16">
        <v>28</v>
      </c>
      <c r="I15" s="16">
        <v>9</v>
      </c>
      <c r="J15" s="16">
        <v>250.64</v>
      </c>
      <c r="K15" s="16">
        <v>217.94</v>
      </c>
      <c r="L15" s="16">
        <v>61</v>
      </c>
      <c r="M15" s="16" t="s">
        <v>56</v>
      </c>
      <c r="N15" s="16"/>
      <c r="XEL15" s="7"/>
      <c r="XEM15" s="7"/>
      <c r="XEN15" s="7"/>
      <c r="XEO15" s="7"/>
      <c r="XEP15" s="7"/>
      <c r="XEQ15" s="7"/>
      <c r="XER15" s="7"/>
      <c r="XES15" s="7"/>
      <c r="XET15" s="7"/>
      <c r="XEU15" s="7"/>
      <c r="XEV15" s="7"/>
      <c r="XEW15" s="7"/>
      <c r="XEX15" s="7"/>
      <c r="XEY15" s="7"/>
      <c r="XEZ15" s="7"/>
      <c r="XFA15" s="7"/>
    </row>
    <row r="16" s="3" customFormat="true" ht="24.95" customHeight="true" spans="1:16381">
      <c r="A16" s="16">
        <v>12</v>
      </c>
      <c r="B16" s="17" t="s">
        <v>17</v>
      </c>
      <c r="C16" s="17" t="s">
        <v>44</v>
      </c>
      <c r="D16" s="16" t="s">
        <v>57</v>
      </c>
      <c r="E16" s="16" t="s">
        <v>58</v>
      </c>
      <c r="F16" s="16" t="s">
        <v>21</v>
      </c>
      <c r="G16" s="16">
        <v>0.033</v>
      </c>
      <c r="H16" s="16">
        <v>30.04</v>
      </c>
      <c r="I16" s="16">
        <v>7</v>
      </c>
      <c r="J16" s="16">
        <v>110.503</v>
      </c>
      <c r="K16" s="16">
        <v>94.014</v>
      </c>
      <c r="L16" s="16">
        <v>51</v>
      </c>
      <c r="M16" s="16" t="s">
        <v>59</v>
      </c>
      <c r="N16" s="16"/>
      <c r="XEL16" s="7"/>
      <c r="XEM16" s="7"/>
      <c r="XEN16" s="7"/>
      <c r="XEO16" s="7"/>
      <c r="XEP16" s="7"/>
      <c r="XEQ16" s="7"/>
      <c r="XER16" s="7"/>
      <c r="XES16" s="7"/>
      <c r="XET16" s="7"/>
      <c r="XEU16" s="7"/>
      <c r="XEV16" s="7"/>
      <c r="XEW16" s="7"/>
      <c r="XEX16" s="7"/>
      <c r="XEY16" s="7"/>
      <c r="XEZ16" s="7"/>
      <c r="XFA16" s="7"/>
    </row>
    <row r="17" s="3" customFormat="true" ht="24.95" customHeight="true" spans="1:16381">
      <c r="A17" s="16">
        <v>13</v>
      </c>
      <c r="B17" s="17" t="s">
        <v>17</v>
      </c>
      <c r="C17" s="17" t="s">
        <v>44</v>
      </c>
      <c r="D17" s="16" t="s">
        <v>60</v>
      </c>
      <c r="E17" s="16" t="s">
        <v>61</v>
      </c>
      <c r="F17" s="16" t="s">
        <v>21</v>
      </c>
      <c r="G17" s="16">
        <v>1.384</v>
      </c>
      <c r="H17" s="16">
        <v>8</v>
      </c>
      <c r="I17" s="16">
        <v>7</v>
      </c>
      <c r="J17" s="16">
        <v>39.093</v>
      </c>
      <c r="K17" s="16">
        <v>35.083</v>
      </c>
      <c r="L17" s="16">
        <v>14</v>
      </c>
      <c r="M17" s="16" t="s">
        <v>62</v>
      </c>
      <c r="N17" s="16"/>
      <c r="XEL17" s="7"/>
      <c r="XEM17" s="7"/>
      <c r="XEN17" s="7"/>
      <c r="XEO17" s="7"/>
      <c r="XEP17" s="7"/>
      <c r="XEQ17" s="7"/>
      <c r="XER17" s="7"/>
      <c r="XES17" s="7"/>
      <c r="XET17" s="7"/>
      <c r="XEU17" s="7"/>
      <c r="XEV17" s="7"/>
      <c r="XEW17" s="7"/>
      <c r="XEX17" s="7"/>
      <c r="XEY17" s="7"/>
      <c r="XEZ17" s="7"/>
      <c r="XFA17" s="7"/>
    </row>
    <row r="18" s="3" customFormat="true" ht="24.95" customHeight="true" spans="1:16381">
      <c r="A18" s="16">
        <v>14</v>
      </c>
      <c r="B18" s="17" t="s">
        <v>17</v>
      </c>
      <c r="C18" s="17" t="s">
        <v>63</v>
      </c>
      <c r="D18" s="16" t="s">
        <v>64</v>
      </c>
      <c r="E18" s="17" t="s">
        <v>65</v>
      </c>
      <c r="F18" s="16" t="s">
        <v>21</v>
      </c>
      <c r="G18" s="16">
        <v>4.046</v>
      </c>
      <c r="H18" s="16">
        <v>60</v>
      </c>
      <c r="I18" s="16">
        <v>7.5</v>
      </c>
      <c r="J18" s="16">
        <v>307.9</v>
      </c>
      <c r="K18" s="16">
        <v>307.9</v>
      </c>
      <c r="L18" s="16">
        <v>109</v>
      </c>
      <c r="M18" s="16" t="s">
        <v>66</v>
      </c>
      <c r="N18" s="16"/>
      <c r="XEL18" s="7"/>
      <c r="XEM18" s="7"/>
      <c r="XEN18" s="7"/>
      <c r="XEO18" s="7"/>
      <c r="XEP18" s="7"/>
      <c r="XEQ18" s="7"/>
      <c r="XER18" s="7"/>
      <c r="XES18" s="7"/>
      <c r="XET18" s="7"/>
      <c r="XEU18" s="7"/>
      <c r="XEV18" s="7"/>
      <c r="XEW18" s="7"/>
      <c r="XEX18" s="7"/>
      <c r="XEY18" s="7"/>
      <c r="XEZ18" s="7"/>
      <c r="XFA18" s="7"/>
    </row>
    <row r="19" s="3" customFormat="true" ht="24.95" customHeight="true" spans="1:16381">
      <c r="A19" s="16">
        <v>15</v>
      </c>
      <c r="B19" s="17" t="s">
        <v>17</v>
      </c>
      <c r="C19" s="17" t="s">
        <v>63</v>
      </c>
      <c r="D19" s="16" t="s">
        <v>67</v>
      </c>
      <c r="E19" s="16" t="s">
        <v>68</v>
      </c>
      <c r="F19" s="16" t="s">
        <v>21</v>
      </c>
      <c r="G19" s="16">
        <v>0.437</v>
      </c>
      <c r="H19" s="16">
        <v>57</v>
      </c>
      <c r="I19" s="16">
        <v>7.5</v>
      </c>
      <c r="J19" s="16">
        <v>322.47</v>
      </c>
      <c r="K19" s="16">
        <v>322.47</v>
      </c>
      <c r="L19" s="16">
        <v>103</v>
      </c>
      <c r="M19" s="16" t="s">
        <v>66</v>
      </c>
      <c r="N19" s="16"/>
      <c r="XEL19" s="7"/>
      <c r="XEM19" s="7"/>
      <c r="XEN19" s="7"/>
      <c r="XEO19" s="7"/>
      <c r="XEP19" s="7"/>
      <c r="XEQ19" s="7"/>
      <c r="XER19" s="7"/>
      <c r="XES19" s="7"/>
      <c r="XET19" s="7"/>
      <c r="XEU19" s="7"/>
      <c r="XEV19" s="7"/>
      <c r="XEW19" s="7"/>
      <c r="XEX19" s="7"/>
      <c r="XEY19" s="7"/>
      <c r="XEZ19" s="7"/>
      <c r="XFA19" s="7"/>
    </row>
    <row r="20" s="3" customFormat="true" ht="24.95" customHeight="true" spans="1:16381">
      <c r="A20" s="16">
        <v>16</v>
      </c>
      <c r="B20" s="17" t="s">
        <v>17</v>
      </c>
      <c r="C20" s="17" t="s">
        <v>69</v>
      </c>
      <c r="D20" s="16" t="s">
        <v>70</v>
      </c>
      <c r="E20" s="16" t="s">
        <v>71</v>
      </c>
      <c r="F20" s="16" t="s">
        <v>21</v>
      </c>
      <c r="G20" s="16">
        <v>0.093</v>
      </c>
      <c r="H20" s="16">
        <v>63.04</v>
      </c>
      <c r="I20" s="16">
        <v>7.5</v>
      </c>
      <c r="J20" s="16">
        <v>252.86</v>
      </c>
      <c r="K20" s="16">
        <v>212.198</v>
      </c>
      <c r="L20" s="16">
        <v>114</v>
      </c>
      <c r="M20" s="16" t="s">
        <v>72</v>
      </c>
      <c r="N20" s="16"/>
      <c r="XEL20" s="7"/>
      <c r="XEM20" s="7"/>
      <c r="XEN20" s="7"/>
      <c r="XEO20" s="7"/>
      <c r="XEP20" s="7"/>
      <c r="XEQ20" s="7"/>
      <c r="XER20" s="7"/>
      <c r="XES20" s="7"/>
      <c r="XET20" s="7"/>
      <c r="XEU20" s="7"/>
      <c r="XEV20" s="7"/>
      <c r="XEW20" s="7"/>
      <c r="XEX20" s="7"/>
      <c r="XEY20" s="7"/>
      <c r="XEZ20" s="7"/>
      <c r="XFA20" s="7"/>
    </row>
    <row r="21" s="3" customFormat="true" ht="24.95" customHeight="true" spans="1:16381">
      <c r="A21" s="16">
        <v>17</v>
      </c>
      <c r="B21" s="17" t="s">
        <v>17</v>
      </c>
      <c r="C21" s="17" t="s">
        <v>69</v>
      </c>
      <c r="D21" s="16" t="s">
        <v>73</v>
      </c>
      <c r="E21" s="16" t="s">
        <v>74</v>
      </c>
      <c r="F21" s="16" t="s">
        <v>21</v>
      </c>
      <c r="G21" s="16">
        <v>0.057</v>
      </c>
      <c r="H21" s="16">
        <v>52</v>
      </c>
      <c r="I21" s="16">
        <v>8</v>
      </c>
      <c r="J21" s="16">
        <v>340.179</v>
      </c>
      <c r="K21" s="16">
        <v>287.623</v>
      </c>
      <c r="L21" s="16">
        <v>101</v>
      </c>
      <c r="M21" s="16" t="s">
        <v>75</v>
      </c>
      <c r="N21" s="16"/>
      <c r="XEL21" s="7"/>
      <c r="XEM21" s="7"/>
      <c r="XEN21" s="7"/>
      <c r="XEO21" s="7"/>
      <c r="XEP21" s="7"/>
      <c r="XEQ21" s="7"/>
      <c r="XER21" s="7"/>
      <c r="XES21" s="7"/>
      <c r="XET21" s="7"/>
      <c r="XEU21" s="7"/>
      <c r="XEV21" s="7"/>
      <c r="XEW21" s="7"/>
      <c r="XEX21" s="7"/>
      <c r="XEY21" s="7"/>
      <c r="XEZ21" s="7"/>
      <c r="XFA21" s="7"/>
    </row>
    <row r="22" s="3" customFormat="true" ht="24.95" customHeight="true" spans="1:16381">
      <c r="A22" s="16">
        <v>18</v>
      </c>
      <c r="B22" s="17" t="s">
        <v>17</v>
      </c>
      <c r="C22" s="17" t="s">
        <v>69</v>
      </c>
      <c r="D22" s="16" t="s">
        <v>76</v>
      </c>
      <c r="E22" s="16" t="s">
        <v>77</v>
      </c>
      <c r="F22" s="16" t="s">
        <v>21</v>
      </c>
      <c r="G22" s="16">
        <v>0.196</v>
      </c>
      <c r="H22" s="16">
        <v>25.04</v>
      </c>
      <c r="I22" s="16">
        <v>8.5</v>
      </c>
      <c r="J22" s="16">
        <v>143.342</v>
      </c>
      <c r="K22" s="16">
        <v>122.79</v>
      </c>
      <c r="L22" s="16">
        <v>52</v>
      </c>
      <c r="M22" s="16" t="s">
        <v>78</v>
      </c>
      <c r="N22" s="16"/>
      <c r="XEL22" s="7"/>
      <c r="XEM22" s="7"/>
      <c r="XEN22" s="7"/>
      <c r="XEO22" s="7"/>
      <c r="XEP22" s="7"/>
      <c r="XEQ22" s="7"/>
      <c r="XER22" s="7"/>
      <c r="XES22" s="7"/>
      <c r="XET22" s="7"/>
      <c r="XEU22" s="7"/>
      <c r="XEV22" s="7"/>
      <c r="XEW22" s="7"/>
      <c r="XEX22" s="7"/>
      <c r="XEY22" s="7"/>
      <c r="XEZ22" s="7"/>
      <c r="XFA22" s="7"/>
    </row>
    <row r="23" s="3" customFormat="true" ht="24.95" customHeight="true" spans="1:16381">
      <c r="A23" s="16">
        <v>19</v>
      </c>
      <c r="B23" s="17" t="s">
        <v>17</v>
      </c>
      <c r="C23" s="17" t="s">
        <v>69</v>
      </c>
      <c r="D23" s="16" t="s">
        <v>79</v>
      </c>
      <c r="E23" s="16" t="s">
        <v>80</v>
      </c>
      <c r="F23" s="16" t="s">
        <v>21</v>
      </c>
      <c r="G23" s="16">
        <v>0.339</v>
      </c>
      <c r="H23" s="16">
        <v>65.04</v>
      </c>
      <c r="I23" s="16">
        <v>7.5</v>
      </c>
      <c r="J23" s="16">
        <v>298.332</v>
      </c>
      <c r="K23" s="16">
        <v>251.038</v>
      </c>
      <c r="L23" s="16">
        <v>118</v>
      </c>
      <c r="M23" s="16" t="s">
        <v>81</v>
      </c>
      <c r="N23" s="16"/>
      <c r="XEL23" s="7"/>
      <c r="XEM23" s="7"/>
      <c r="XEN23" s="7"/>
      <c r="XEO23" s="7"/>
      <c r="XEP23" s="7"/>
      <c r="XEQ23" s="7"/>
      <c r="XER23" s="7"/>
      <c r="XES23" s="7"/>
      <c r="XET23" s="7"/>
      <c r="XEU23" s="7"/>
      <c r="XEV23" s="7"/>
      <c r="XEW23" s="7"/>
      <c r="XEX23" s="7"/>
      <c r="XEY23" s="7"/>
      <c r="XEZ23" s="7"/>
      <c r="XFA23" s="7"/>
    </row>
    <row r="24" s="3" customFormat="true" ht="24.95" customHeight="true" spans="1:16381">
      <c r="A24" s="16">
        <v>20</v>
      </c>
      <c r="B24" s="17" t="s">
        <v>17</v>
      </c>
      <c r="C24" s="17" t="s">
        <v>69</v>
      </c>
      <c r="D24" s="16" t="s">
        <v>82</v>
      </c>
      <c r="E24" s="16" t="s">
        <v>83</v>
      </c>
      <c r="F24" s="16" t="s">
        <v>21</v>
      </c>
      <c r="G24" s="16">
        <v>0.865</v>
      </c>
      <c r="H24" s="16">
        <v>68.04</v>
      </c>
      <c r="I24" s="16">
        <v>9</v>
      </c>
      <c r="J24" s="16">
        <v>339.219</v>
      </c>
      <c r="K24" s="16">
        <v>285.194</v>
      </c>
      <c r="L24" s="16">
        <v>148</v>
      </c>
      <c r="M24" s="16" t="s">
        <v>84</v>
      </c>
      <c r="N24" s="16"/>
      <c r="XEL24" s="7"/>
      <c r="XEM24" s="7"/>
      <c r="XEN24" s="7"/>
      <c r="XEO24" s="7"/>
      <c r="XEP24" s="7"/>
      <c r="XEQ24" s="7"/>
      <c r="XER24" s="7"/>
      <c r="XES24" s="7"/>
      <c r="XET24" s="7"/>
      <c r="XEU24" s="7"/>
      <c r="XEV24" s="7"/>
      <c r="XEW24" s="7"/>
      <c r="XEX24" s="7"/>
      <c r="XEY24" s="7"/>
      <c r="XEZ24" s="7"/>
      <c r="XFA24" s="7"/>
    </row>
    <row r="25" s="3" customFormat="true" ht="24.95" customHeight="true" spans="1:16381">
      <c r="A25" s="16">
        <v>21</v>
      </c>
      <c r="B25" s="17" t="s">
        <v>17</v>
      </c>
      <c r="C25" s="17" t="s">
        <v>69</v>
      </c>
      <c r="D25" s="16" t="s">
        <v>85</v>
      </c>
      <c r="E25" s="16" t="s">
        <v>86</v>
      </c>
      <c r="F25" s="16" t="s">
        <v>21</v>
      </c>
      <c r="G25" s="16">
        <v>0.222</v>
      </c>
      <c r="H25" s="16">
        <v>52.04</v>
      </c>
      <c r="I25" s="16">
        <v>7.5</v>
      </c>
      <c r="J25" s="16">
        <v>220.068</v>
      </c>
      <c r="K25" s="16">
        <v>184.395</v>
      </c>
      <c r="L25" s="16">
        <v>94</v>
      </c>
      <c r="M25" s="16" t="s">
        <v>87</v>
      </c>
      <c r="N25" s="16"/>
      <c r="XEL25" s="7"/>
      <c r="XEM25" s="7"/>
      <c r="XEN25" s="7"/>
      <c r="XEO25" s="7"/>
      <c r="XEP25" s="7"/>
      <c r="XEQ25" s="7"/>
      <c r="XER25" s="7"/>
      <c r="XES25" s="7"/>
      <c r="XET25" s="7"/>
      <c r="XEU25" s="7"/>
      <c r="XEV25" s="7"/>
      <c r="XEW25" s="7"/>
      <c r="XEX25" s="7"/>
      <c r="XEY25" s="7"/>
      <c r="XEZ25" s="7"/>
      <c r="XFA25" s="7"/>
    </row>
    <row r="26" s="3" customFormat="true" ht="24.95" customHeight="true" spans="1:16381">
      <c r="A26" s="16">
        <v>22</v>
      </c>
      <c r="B26" s="17" t="s">
        <v>17</v>
      </c>
      <c r="C26" s="17" t="s">
        <v>88</v>
      </c>
      <c r="D26" s="16" t="s">
        <v>89</v>
      </c>
      <c r="E26" s="16" t="s">
        <v>90</v>
      </c>
      <c r="F26" s="16" t="s">
        <v>21</v>
      </c>
      <c r="G26" s="16">
        <v>0.02</v>
      </c>
      <c r="H26" s="16">
        <v>36</v>
      </c>
      <c r="I26" s="16">
        <v>7.5</v>
      </c>
      <c r="J26" s="16">
        <v>160.73</v>
      </c>
      <c r="K26" s="16">
        <v>146.12</v>
      </c>
      <c r="L26" s="16">
        <v>65</v>
      </c>
      <c r="M26" s="16" t="s">
        <v>91</v>
      </c>
      <c r="N26" s="16"/>
      <c r="XEL26" s="7"/>
      <c r="XEM26" s="7"/>
      <c r="XEN26" s="7"/>
      <c r="XEO26" s="7"/>
      <c r="XEP26" s="7"/>
      <c r="XEQ26" s="7"/>
      <c r="XER26" s="7"/>
      <c r="XES26" s="7"/>
      <c r="XET26" s="7"/>
      <c r="XEU26" s="7"/>
      <c r="XEV26" s="7"/>
      <c r="XEW26" s="7"/>
      <c r="XEX26" s="7"/>
      <c r="XEY26" s="7"/>
      <c r="XEZ26" s="7"/>
      <c r="XFA26" s="7"/>
    </row>
    <row r="27" s="3" customFormat="true" ht="24.95" customHeight="true" spans="1:16381">
      <c r="A27" s="16">
        <v>23</v>
      </c>
      <c r="B27" s="17" t="s">
        <v>17</v>
      </c>
      <c r="C27" s="17" t="s">
        <v>88</v>
      </c>
      <c r="D27" s="16" t="s">
        <v>92</v>
      </c>
      <c r="E27" s="16" t="s">
        <v>93</v>
      </c>
      <c r="F27" s="16" t="s">
        <v>21</v>
      </c>
      <c r="G27" s="16">
        <v>5.504</v>
      </c>
      <c r="H27" s="16">
        <v>11</v>
      </c>
      <c r="I27" s="16">
        <v>11.5</v>
      </c>
      <c r="J27" s="16">
        <v>75.3</v>
      </c>
      <c r="K27" s="16">
        <v>68.46</v>
      </c>
      <c r="L27" s="16">
        <v>31</v>
      </c>
      <c r="M27" s="16" t="s">
        <v>94</v>
      </c>
      <c r="N27" s="16"/>
      <c r="XEL27" s="7"/>
      <c r="XEM27" s="7"/>
      <c r="XEN27" s="7"/>
      <c r="XEO27" s="7"/>
      <c r="XEP27" s="7"/>
      <c r="XEQ27" s="7"/>
      <c r="XER27" s="7"/>
      <c r="XES27" s="7"/>
      <c r="XET27" s="7"/>
      <c r="XEU27" s="7"/>
      <c r="XEV27" s="7"/>
      <c r="XEW27" s="7"/>
      <c r="XEX27" s="7"/>
      <c r="XEY27" s="7"/>
      <c r="XEZ27" s="7"/>
      <c r="XFA27" s="7"/>
    </row>
  </sheetData>
  <autoFilter ref="A3:XFA27">
    <extLst/>
  </autoFilter>
  <mergeCells count="2">
    <mergeCell ref="A2:N2"/>
    <mergeCell ref="A4:C4"/>
  </mergeCells>
  <printOptions horizontalCentered="true"/>
  <pageMargins left="0.708661417322835" right="0.708661417322835" top="0.748031496062992" bottom="0.748031496062992" header="0.31496062992126" footer="0.31496062992126"/>
  <pageSetup paperSize="8" fitToHeight="0" orientation="landscape" useFirstPageNumber="tru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农村公路危旧桥改造和渡改桥建设工程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Zhangdaxun</dc:creator>
  <cp:lastModifiedBy>greatwall</cp:lastModifiedBy>
  <dcterms:created xsi:type="dcterms:W3CDTF">2022-07-23T03:29:00Z</dcterms:created>
  <cp:lastPrinted>2022-07-23T03:56:00Z</cp:lastPrinted>
  <dcterms:modified xsi:type="dcterms:W3CDTF">2022-08-11T14:34:52Z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